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84" windowHeight="47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'Sheet1'!$A$1:$T$61</definedName>
  </definedNames>
  <calcPr fullCalcOnLoad="1"/>
</workbook>
</file>

<file path=xl/sharedStrings.xml><?xml version="1.0" encoding="utf-8"?>
<sst xmlns="http://schemas.openxmlformats.org/spreadsheetml/2006/main" count="41" uniqueCount="25">
  <si>
    <t xml:space="preserve">                  </t>
  </si>
  <si>
    <t>Total</t>
  </si>
  <si>
    <t>St James’ House</t>
  </si>
  <si>
    <t>20 St James Road</t>
  </si>
  <si>
    <t>LIVERPOOL</t>
  </si>
  <si>
    <t>L1 7BY</t>
  </si>
  <si>
    <t>Sunday</t>
  </si>
  <si>
    <t>Under 16yrs</t>
  </si>
  <si>
    <t>16yrs or over</t>
  </si>
  <si>
    <t>Number who attended 2 or more services</t>
  </si>
  <si>
    <r>
      <t>1</t>
    </r>
    <r>
      <rPr>
        <vertAlign val="superscript"/>
        <sz val="11"/>
        <color indexed="8"/>
        <rFont val="Verdana"/>
        <family val="2"/>
      </rPr>
      <t>st</t>
    </r>
    <r>
      <rPr>
        <sz val="11"/>
        <color indexed="8"/>
        <rFont val="Verdana"/>
        <family val="2"/>
      </rPr>
      <t xml:space="preserve"> Service</t>
    </r>
  </si>
  <si>
    <r>
      <t>2</t>
    </r>
    <r>
      <rPr>
        <vertAlign val="superscript"/>
        <sz val="11"/>
        <color indexed="8"/>
        <rFont val="Verdana"/>
        <family val="2"/>
      </rPr>
      <t>nd</t>
    </r>
    <r>
      <rPr>
        <sz val="11"/>
        <color indexed="8"/>
        <rFont val="Verdana"/>
        <family val="2"/>
      </rPr>
      <t xml:space="preserve"> Service</t>
    </r>
  </si>
  <si>
    <r>
      <t>3</t>
    </r>
    <r>
      <rPr>
        <vertAlign val="superscript"/>
        <sz val="11"/>
        <color indexed="8"/>
        <rFont val="Verdana"/>
        <family val="2"/>
      </rPr>
      <t>rd</t>
    </r>
    <r>
      <rPr>
        <sz val="11"/>
        <color indexed="8"/>
        <rFont val="Verdana"/>
        <family val="2"/>
      </rPr>
      <t xml:space="preserve"> Service</t>
    </r>
  </si>
  <si>
    <r>
      <t>4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</si>
  <si>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r>
      <t>5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</si>
  <si>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t>Total for the day</t>
  </si>
  <si>
    <t>PARISH NAME:</t>
  </si>
  <si>
    <t>No.:</t>
  </si>
  <si>
    <t xml:space="preserve">Name of Church: </t>
  </si>
  <si>
    <t>Sunday only</t>
  </si>
  <si>
    <t>Resources Team</t>
  </si>
  <si>
    <t>Code</t>
  </si>
  <si>
    <t>Form completed</t>
  </si>
  <si>
    <t xml:space="preserve">by: </t>
  </si>
  <si>
    <t xml:space="preserve">Role: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</si>
</sst>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9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0"/>
    </font>
    <font>
      <i/>
      <sz val="11"/>
      <color indexed="8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" fontId="45" fillId="0" borderId="10" xfId="0" applyNumberFormat="1" applyFont="1" applyBorder="1" applyAlignment="1" applyProtection="1">
      <alignment vertical="center" wrapText="1"/>
      <protection locked="0"/>
    </xf>
    <xf numFmtId="3" fontId="45" fillId="0" borderId="11" xfId="0" applyNumberFormat="1" applyFont="1" applyBorder="1" applyAlignment="1" applyProtection="1">
      <alignment vertical="center" wrapText="1"/>
      <protection locked="0"/>
    </xf>
    <xf numFmtId="3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textRotation="90" wrapText="1"/>
      <protection/>
    </xf>
    <xf numFmtId="169" fontId="45" fillId="0" borderId="14" xfId="0" applyNumberFormat="1" applyFont="1" applyBorder="1" applyAlignment="1" applyProtection="1" quotePrefix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 applyProtection="1">
      <alignment/>
      <protection locked="0"/>
    </xf>
    <xf numFmtId="0" fontId="47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/>
    </xf>
    <xf numFmtId="3" fontId="47" fillId="0" borderId="10" xfId="0" applyNumberFormat="1" applyFont="1" applyBorder="1" applyAlignment="1" applyProtection="1">
      <alignment vertical="center" wrapText="1"/>
      <protection locked="0"/>
    </xf>
    <xf numFmtId="3" fontId="47" fillId="0" borderId="11" xfId="0" applyNumberFormat="1" applyFont="1" applyBorder="1" applyAlignment="1" applyProtection="1">
      <alignment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/>
    </xf>
    <xf numFmtId="3" fontId="47" fillId="0" borderId="15" xfId="0" applyNumberFormat="1" applyFont="1" applyBorder="1" applyAlignment="1" applyProtection="1">
      <alignment horizontal="right" vertical="center" wrapText="1"/>
      <protection locked="0"/>
    </xf>
    <xf numFmtId="3" fontId="47" fillId="0" borderId="16" xfId="0" applyNumberFormat="1" applyFont="1" applyBorder="1" applyAlignment="1" applyProtection="1">
      <alignment horizontal="right" vertical="center" wrapText="1"/>
      <protection locked="0"/>
    </xf>
    <xf numFmtId="3" fontId="47" fillId="33" borderId="13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9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24</xdr:row>
      <xdr:rowOff>28575</xdr:rowOff>
    </xdr:from>
    <xdr:ext cx="4638675" cy="5410200"/>
    <xdr:sp>
      <xdr:nvSpPr>
        <xdr:cNvPr id="1" name="Text Box 1"/>
        <xdr:cNvSpPr txBox="1">
          <a:spLocks noChangeArrowheads="1"/>
        </xdr:cNvSpPr>
      </xdr:nvSpPr>
      <xdr:spPr>
        <a:xfrm>
          <a:off x="28575" y="7362825"/>
          <a:ext cx="4638675" cy="541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How to complete the form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1. Please complete one form for each church building (or worship service location) in the parish.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2. Include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everyone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in your figures, including vicar, organist,  
Sunday School children &amp; leaders, choir, music group, etc. (Include the youth and Sunday School even if they meet in a separate building.)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3. Include all Sunday services except weddings, funerals, and special one-off/irregular services (see right-hand panel).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4. Identify baptism services, fresh expressions and internet or phone services by entering one of the following code letters in the '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Code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' column. Report all actual attendance:
     B = baptism service
     F = fresh expression of worship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V = live internet/phone service of worship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5. Estimate the number of people attending more than one service and then add 1 to the number in column 6, for each 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additional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service attended by each person. For example, if one churchwarden attended 2 services in one day then add 1 to the figure in column 6; if s/he attended 3 services in one day, add 2 to the figure in column 6.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6. ‘Total for the day’ (column 7) = total adults, or children, attending all the services that day (columns 1 – 5)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minus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those attending 2 or more services (column 6).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resources.team@liverpool.anglican.org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'.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  <xdr:twoCellAnchor>
    <xdr:from>
      <xdr:col>11</xdr:col>
      <xdr:colOff>0</xdr:colOff>
      <xdr:row>24</xdr:row>
      <xdr:rowOff>38100</xdr:rowOff>
    </xdr:from>
    <xdr:to>
      <xdr:col>19</xdr:col>
      <xdr:colOff>533400</xdr:colOff>
      <xdr:row>52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72125" y="7372350"/>
          <a:ext cx="4457700" cy="533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Which services should I include or exclude?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While the aim of this sheet is to formally collect your church's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regular [in building] attendance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Include: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 Normal services of public worship, whether eucharistic or not.  Please report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all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attendees and not just those receiving communion.
- All baptism services.
- Fresh expressions of church where there is a realistic expectation of regular and committed giving by at least one tenth of the congregation.
-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Live services held or streamed over internet or phone services (e.g.Zoom, etc.)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 Special services of public worship (e.g. at Easter, Remembrance and Christmas).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Exclude: 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All weddings and funerals.
- Any purely civic services that have no worship content.
- Services held principally for the benefit of a school and the parents of its children/students, and are not part of your normal public worship provision.
- Fresh expressions of church where there is no expectation to give regularly or no open offertory plate provided.
- Diocesan, deanery, or other such combined church service or event.
- Facebook/YouTube views watched after a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streamed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PageLayoutView="0" workbookViewId="0" topLeftCell="A1">
      <selection activeCell="C3" sqref="C3:I3"/>
    </sheetView>
  </sheetViews>
  <sheetFormatPr defaultColWidth="9.140625" defaultRowHeight="15"/>
  <cols>
    <col min="1" max="1" width="12.7109375" style="5" customWidth="1"/>
    <col min="2" max="3" width="8.7109375" style="5" customWidth="1"/>
    <col min="4" max="4" width="3.28125" style="6" bestFit="1" customWidth="1"/>
    <col min="5" max="6" width="8.7109375" style="5" customWidth="1"/>
    <col min="7" max="7" width="3.28125" style="6" bestFit="1" customWidth="1"/>
    <col min="8" max="9" width="8.7109375" style="5" customWidth="1"/>
    <col min="10" max="10" width="3.28125" style="6" bestFit="1" customWidth="1"/>
    <col min="11" max="12" width="8.7109375" style="5" customWidth="1"/>
    <col min="13" max="13" width="3.28125" style="6" bestFit="1" customWidth="1"/>
    <col min="14" max="15" width="8.7109375" style="5" customWidth="1"/>
    <col min="16" max="16" width="3.28125" style="6" bestFit="1" customWidth="1"/>
    <col min="17" max="20" width="8.7109375" style="5" customWidth="1"/>
    <col min="21" max="16384" width="9.140625" style="5" customWidth="1"/>
  </cols>
  <sheetData>
    <row r="1" spans="1:26" ht="21.75">
      <c r="A1" s="4" t="str">
        <f>CONCATENATE("RETURN OF CHURCH ATTENDANCE – ",Z1," QUARTER IN ",Z2)</f>
        <v>RETURN OF CHURCH ATTENDANCE – 1st QUARTER IN 2022</v>
      </c>
      <c r="B1" s="4"/>
      <c r="S1" s="7"/>
      <c r="T1" s="7" t="s">
        <v>19</v>
      </c>
      <c r="Z1" s="25" t="str">
        <f>IF(Z3&lt;4,"1st",IF(Z3&lt;7,"2nd",IF(Z3&lt;10,"3rd","4th")))</f>
        <v>1st</v>
      </c>
    </row>
    <row r="2" spans="1:26" ht="15.75">
      <c r="A2" s="19"/>
      <c r="B2" s="1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Z2" s="25">
        <f>YEAR(A10)</f>
        <v>2022</v>
      </c>
    </row>
    <row r="3" spans="1:26" ht="15.75">
      <c r="A3" s="19" t="s">
        <v>16</v>
      </c>
      <c r="B3" s="19"/>
      <c r="C3" s="37"/>
      <c r="D3" s="38"/>
      <c r="E3" s="38"/>
      <c r="F3" s="38"/>
      <c r="G3" s="38"/>
      <c r="H3" s="38"/>
      <c r="I3" s="38"/>
      <c r="J3" s="17"/>
      <c r="K3" s="18" t="s">
        <v>17</v>
      </c>
      <c r="L3" s="39"/>
      <c r="M3" s="38"/>
      <c r="N3" s="20"/>
      <c r="O3" s="18" t="s">
        <v>22</v>
      </c>
      <c r="P3" s="17"/>
      <c r="Q3" s="17"/>
      <c r="R3" s="17"/>
      <c r="S3" s="17"/>
      <c r="Z3" s="25">
        <f>MONTH(A10)</f>
        <v>1</v>
      </c>
    </row>
    <row r="4" spans="1:26" ht="15.75">
      <c r="A4" s="19"/>
      <c r="B4" s="19"/>
      <c r="C4" s="17"/>
      <c r="D4" s="5"/>
      <c r="G4" s="17"/>
      <c r="H4" s="17"/>
      <c r="I4" s="17"/>
      <c r="J4" s="17"/>
      <c r="K4" s="17"/>
      <c r="M4" s="17"/>
      <c r="N4" s="17"/>
      <c r="O4" s="21" t="s">
        <v>23</v>
      </c>
      <c r="P4" s="39"/>
      <c r="Q4" s="38"/>
      <c r="R4" s="38"/>
      <c r="S4" s="38"/>
      <c r="T4" s="38"/>
      <c r="Z4" s="25"/>
    </row>
    <row r="5" spans="1:19" ht="15.75">
      <c r="A5" s="22"/>
      <c r="B5" s="22"/>
      <c r="C5" s="20"/>
      <c r="D5" s="5"/>
      <c r="G5" s="20"/>
      <c r="H5" s="20"/>
      <c r="I5" s="20"/>
      <c r="J5" s="20"/>
      <c r="K5" s="20"/>
      <c r="M5" s="20"/>
      <c r="N5" s="20"/>
      <c r="O5" s="23"/>
      <c r="P5" s="23"/>
      <c r="Q5" s="23"/>
      <c r="R5" s="23"/>
      <c r="S5" s="23"/>
    </row>
    <row r="6" spans="1:20" ht="15.75">
      <c r="A6" s="18" t="s">
        <v>18</v>
      </c>
      <c r="B6" s="19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20"/>
      <c r="O6" s="21" t="s">
        <v>24</v>
      </c>
      <c r="P6" s="39"/>
      <c r="Q6" s="38"/>
      <c r="R6" s="38"/>
      <c r="S6" s="38"/>
      <c r="T6" s="38"/>
    </row>
    <row r="7" spans="1:20" ht="16.5" customHeight="1" thickBot="1">
      <c r="A7" s="8" t="s">
        <v>0</v>
      </c>
      <c r="B7" s="35">
        <v>1</v>
      </c>
      <c r="C7" s="35"/>
      <c r="D7" s="35"/>
      <c r="E7" s="36">
        <v>2</v>
      </c>
      <c r="F7" s="36"/>
      <c r="G7" s="36"/>
      <c r="H7" s="36">
        <v>3</v>
      </c>
      <c r="I7" s="36"/>
      <c r="J7" s="36"/>
      <c r="K7" s="36">
        <v>4</v>
      </c>
      <c r="L7" s="36"/>
      <c r="M7" s="36"/>
      <c r="N7" s="36">
        <v>5</v>
      </c>
      <c r="O7" s="36"/>
      <c r="P7" s="36"/>
      <c r="Q7" s="36">
        <v>6</v>
      </c>
      <c r="R7" s="36"/>
      <c r="S7" s="36">
        <v>7</v>
      </c>
      <c r="T7" s="36"/>
    </row>
    <row r="8" spans="1:20" ht="49.5" customHeight="1" thickBot="1">
      <c r="A8" s="9" t="s">
        <v>6</v>
      </c>
      <c r="B8" s="32" t="s">
        <v>10</v>
      </c>
      <c r="C8" s="33"/>
      <c r="D8" s="34"/>
      <c r="E8" s="32" t="s">
        <v>11</v>
      </c>
      <c r="F8" s="33"/>
      <c r="G8" s="34"/>
      <c r="H8" s="32" t="s">
        <v>12</v>
      </c>
      <c r="I8" s="33"/>
      <c r="J8" s="34"/>
      <c r="K8" s="32" t="s">
        <v>13</v>
      </c>
      <c r="L8" s="33"/>
      <c r="M8" s="34"/>
      <c r="N8" s="32" t="s">
        <v>14</v>
      </c>
      <c r="O8" s="33"/>
      <c r="P8" s="34"/>
      <c r="Q8" s="32" t="s">
        <v>9</v>
      </c>
      <c r="R8" s="34"/>
      <c r="S8" s="32" t="s">
        <v>15</v>
      </c>
      <c r="T8" s="34"/>
    </row>
    <row r="9" spans="1:20" ht="39.75" customHeight="1" thickBot="1">
      <c r="A9" s="28">
        <f>IF(WEEKDAY(A10)=1,"","start date error")</f>
      </c>
      <c r="B9" s="10" t="s">
        <v>8</v>
      </c>
      <c r="C9" s="11" t="s">
        <v>7</v>
      </c>
      <c r="D9" s="12" t="s">
        <v>21</v>
      </c>
      <c r="E9" s="10" t="s">
        <v>8</v>
      </c>
      <c r="F9" s="11" t="s">
        <v>7</v>
      </c>
      <c r="G9" s="12" t="s">
        <v>21</v>
      </c>
      <c r="H9" s="10" t="s">
        <v>8</v>
      </c>
      <c r="I9" s="11" t="s">
        <v>7</v>
      </c>
      <c r="J9" s="12" t="s">
        <v>21</v>
      </c>
      <c r="K9" s="10" t="s">
        <v>8</v>
      </c>
      <c r="L9" s="11" t="s">
        <v>7</v>
      </c>
      <c r="M9" s="12" t="s">
        <v>21</v>
      </c>
      <c r="N9" s="10" t="s">
        <v>8</v>
      </c>
      <c r="O9" s="11" t="s">
        <v>7</v>
      </c>
      <c r="P9" s="12" t="s">
        <v>21</v>
      </c>
      <c r="Q9" s="10" t="s">
        <v>8</v>
      </c>
      <c r="R9" s="11" t="s">
        <v>7</v>
      </c>
      <c r="S9" s="10" t="s">
        <v>8</v>
      </c>
      <c r="T9" s="11" t="s">
        <v>7</v>
      </c>
    </row>
    <row r="10" spans="1:20" ht="25.5" customHeight="1" thickBot="1">
      <c r="A10" s="13">
        <v>44563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26">
        <f>SUM(B10,E10,H10,K10,N10)-Q10</f>
        <v>0</v>
      </c>
      <c r="T10" s="27">
        <f>SUM(C10,F10,I10,L10,O10)-R10</f>
        <v>0</v>
      </c>
    </row>
    <row r="11" spans="1:20" ht="25.5" customHeight="1" thickBot="1">
      <c r="A11" s="13">
        <f>A10+7</f>
        <v>44570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26">
        <f aca="true" t="shared" si="0" ref="S11:S22">SUM(B11,E11,H11,K11,N11)-Q11</f>
        <v>0</v>
      </c>
      <c r="T11" s="27">
        <f aca="true" t="shared" si="1" ref="T11:T22">SUM(C11,F11,I11,L11,O11)-R11</f>
        <v>0</v>
      </c>
    </row>
    <row r="12" spans="1:20" ht="25.5" customHeight="1" thickBot="1">
      <c r="A12" s="13">
        <f aca="true" t="shared" si="2" ref="A12:A22">A11+7</f>
        <v>44577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26">
        <f t="shared" si="0"/>
        <v>0</v>
      </c>
      <c r="T12" s="27">
        <f t="shared" si="1"/>
        <v>0</v>
      </c>
    </row>
    <row r="13" spans="1:20" ht="25.5" customHeight="1" thickBot="1">
      <c r="A13" s="13">
        <f t="shared" si="2"/>
        <v>44584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26">
        <f t="shared" si="0"/>
        <v>0</v>
      </c>
      <c r="T13" s="27">
        <f t="shared" si="1"/>
        <v>0</v>
      </c>
    </row>
    <row r="14" spans="1:20" ht="25.5" customHeight="1" thickBot="1">
      <c r="A14" s="13">
        <f t="shared" si="2"/>
        <v>44591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26">
        <f t="shared" si="0"/>
        <v>0</v>
      </c>
      <c r="T14" s="27">
        <f t="shared" si="1"/>
        <v>0</v>
      </c>
    </row>
    <row r="15" spans="1:20" ht="25.5" customHeight="1" thickBot="1">
      <c r="A15" s="13">
        <f t="shared" si="2"/>
        <v>44598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26">
        <f t="shared" si="0"/>
        <v>0</v>
      </c>
      <c r="T15" s="27">
        <f t="shared" si="1"/>
        <v>0</v>
      </c>
    </row>
    <row r="16" spans="1:20" ht="25.5" customHeight="1" thickBot="1">
      <c r="A16" s="13">
        <f t="shared" si="2"/>
        <v>44605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26">
        <f t="shared" si="0"/>
        <v>0</v>
      </c>
      <c r="T16" s="27">
        <f t="shared" si="1"/>
        <v>0</v>
      </c>
    </row>
    <row r="17" spans="1:20" ht="25.5" customHeight="1" thickBot="1">
      <c r="A17" s="13">
        <f t="shared" si="2"/>
        <v>44612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26">
        <f t="shared" si="0"/>
        <v>0</v>
      </c>
      <c r="T17" s="27">
        <f t="shared" si="1"/>
        <v>0</v>
      </c>
    </row>
    <row r="18" spans="1:20" ht="25.5" customHeight="1" thickBot="1">
      <c r="A18" s="13">
        <f t="shared" si="2"/>
        <v>44619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26">
        <f t="shared" si="0"/>
        <v>0</v>
      </c>
      <c r="T18" s="27">
        <f t="shared" si="1"/>
        <v>0</v>
      </c>
    </row>
    <row r="19" spans="1:20" ht="25.5" customHeight="1" thickBot="1">
      <c r="A19" s="13">
        <f t="shared" si="2"/>
        <v>44626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26">
        <f t="shared" si="0"/>
        <v>0</v>
      </c>
      <c r="T19" s="27">
        <f t="shared" si="1"/>
        <v>0</v>
      </c>
    </row>
    <row r="20" spans="1:20" ht="25.5" customHeight="1" thickBot="1">
      <c r="A20" s="13">
        <f t="shared" si="2"/>
        <v>44633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26">
        <f t="shared" si="0"/>
        <v>0</v>
      </c>
      <c r="T20" s="27">
        <f t="shared" si="1"/>
        <v>0</v>
      </c>
    </row>
    <row r="21" spans="1:20" ht="25.5" customHeight="1" thickBot="1">
      <c r="A21" s="13">
        <f t="shared" si="2"/>
        <v>44640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26">
        <f t="shared" si="0"/>
        <v>0</v>
      </c>
      <c r="T21" s="27">
        <f t="shared" si="1"/>
        <v>0</v>
      </c>
    </row>
    <row r="22" spans="1:20" ht="25.5" customHeight="1" thickBot="1">
      <c r="A22" s="13">
        <f t="shared" si="2"/>
        <v>44647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26">
        <f t="shared" si="0"/>
        <v>0</v>
      </c>
      <c r="T22" s="27">
        <f t="shared" si="1"/>
        <v>0</v>
      </c>
    </row>
    <row r="23" spans="1:20" s="6" customFormat="1" ht="24.75" customHeight="1" thickBot="1">
      <c r="A23" s="14" t="s">
        <v>1</v>
      </c>
      <c r="B23" s="29">
        <f>SUM(B10:B22)</f>
        <v>0</v>
      </c>
      <c r="C23" s="30">
        <f>SUM(C10:C22)</f>
        <v>0</v>
      </c>
      <c r="D23" s="31"/>
      <c r="E23" s="29">
        <f>SUM(E10:E22)</f>
        <v>0</v>
      </c>
      <c r="F23" s="30">
        <f>SUM(F10:F22)</f>
        <v>0</v>
      </c>
      <c r="G23" s="31"/>
      <c r="H23" s="29">
        <f>SUM(H10:H22)</f>
        <v>0</v>
      </c>
      <c r="I23" s="30">
        <f>SUM(I10:I22)</f>
        <v>0</v>
      </c>
      <c r="J23" s="31"/>
      <c r="K23" s="29">
        <f>SUM(K10:K22)</f>
        <v>0</v>
      </c>
      <c r="L23" s="30">
        <f>SUM(L10:L22)</f>
        <v>0</v>
      </c>
      <c r="M23" s="31"/>
      <c r="N23" s="29">
        <f>SUM(N10:N22)</f>
        <v>0</v>
      </c>
      <c r="O23" s="30">
        <f>SUM(O10:O22)</f>
        <v>0</v>
      </c>
      <c r="P23" s="31"/>
      <c r="Q23" s="29">
        <f>SUM(Q10:Q22)</f>
        <v>0</v>
      </c>
      <c r="R23" s="30">
        <f>SUM(R10:R22)</f>
        <v>0</v>
      </c>
      <c r="S23" s="26">
        <f>SUM(B23,E23,H23,K23,N23)-Q23</f>
        <v>0</v>
      </c>
      <c r="T23" s="27">
        <f>SUM(C23,F23,I23,L23,O23)-R23</f>
        <v>0</v>
      </c>
    </row>
    <row r="25" spans="3:20" ht="19.5" customHeight="1">
      <c r="C25" s="6"/>
      <c r="D25" s="5"/>
      <c r="F25" s="6"/>
      <c r="G25" s="5"/>
      <c r="J25" s="5"/>
      <c r="K25" s="8"/>
      <c r="L25" s="6"/>
      <c r="M25" s="8"/>
      <c r="O25" s="24"/>
      <c r="P25" s="24"/>
      <c r="Q25" s="24"/>
      <c r="R25" s="24"/>
      <c r="S25" s="24"/>
      <c r="T25" s="24"/>
    </row>
    <row r="26" spans="3:20" ht="24.75" customHeight="1">
      <c r="C26" s="6"/>
      <c r="D26" s="5"/>
      <c r="F26" s="6"/>
      <c r="G26" s="5"/>
      <c r="J26" s="5"/>
      <c r="K26" s="8"/>
      <c r="L26" s="6"/>
      <c r="M26" s="8"/>
      <c r="O26" s="24"/>
      <c r="P26" s="24"/>
      <c r="Q26" s="24"/>
      <c r="R26" s="24"/>
      <c r="S26" s="24"/>
      <c r="T26" s="24"/>
    </row>
    <row r="27" spans="1:9" ht="6.75" customHeight="1">
      <c r="A27" s="8"/>
      <c r="B27" s="8"/>
      <c r="E27" s="15"/>
      <c r="F27" s="15"/>
      <c r="H27" s="15"/>
      <c r="I27" s="15"/>
    </row>
    <row r="28" spans="1:2" ht="15">
      <c r="A28" s="8"/>
      <c r="B28" s="8"/>
    </row>
    <row r="29" spans="1:2" ht="15">
      <c r="A29" s="8"/>
      <c r="B29" s="8"/>
    </row>
    <row r="30" spans="1:2" ht="15">
      <c r="A30" s="8"/>
      <c r="B30" s="8"/>
    </row>
    <row r="31" spans="1:2" ht="15">
      <c r="A31" s="8"/>
      <c r="B31" s="8"/>
    </row>
    <row r="32" spans="1:2" ht="15">
      <c r="A32" s="8"/>
      <c r="B32" s="8"/>
    </row>
    <row r="33" spans="1:2" ht="15">
      <c r="A33" s="8"/>
      <c r="B33" s="8"/>
    </row>
    <row r="34" spans="1:2" ht="15">
      <c r="A34" s="8"/>
      <c r="B34" s="8"/>
    </row>
    <row r="35" spans="1:2" ht="15">
      <c r="A35" s="8"/>
      <c r="B35" s="8"/>
    </row>
    <row r="36" spans="1:2" ht="15">
      <c r="A36" s="8"/>
      <c r="B36" s="8"/>
    </row>
    <row r="37" spans="1:2" ht="15">
      <c r="A37" s="8"/>
      <c r="B37" s="8"/>
    </row>
    <row r="38" spans="1:2" ht="15">
      <c r="A38" s="8"/>
      <c r="B38" s="8"/>
    </row>
    <row r="39" spans="1:2" ht="15">
      <c r="A39" s="8"/>
      <c r="B39" s="8"/>
    </row>
    <row r="40" spans="1:2" ht="15">
      <c r="A40" s="8"/>
      <c r="B40" s="8"/>
    </row>
    <row r="41" spans="1:2" ht="15">
      <c r="A41" s="8"/>
      <c r="B41" s="8"/>
    </row>
    <row r="42" spans="1:2" ht="15">
      <c r="A42" s="8"/>
      <c r="B42" s="8"/>
    </row>
    <row r="43" spans="1:2" ht="15">
      <c r="A43" s="8"/>
      <c r="B43" s="8"/>
    </row>
    <row r="44" spans="1:2" ht="15">
      <c r="A44" s="8"/>
      <c r="B44" s="8"/>
    </row>
    <row r="45" ht="14.25"/>
    <row r="46" spans="1:2" ht="15">
      <c r="A46" s="8"/>
      <c r="B46" s="8"/>
    </row>
    <row r="47" spans="1:2" ht="15">
      <c r="A47" s="8"/>
      <c r="B47" s="8"/>
    </row>
    <row r="48" spans="1:2" ht="15">
      <c r="A48" s="8"/>
      <c r="B48" s="8"/>
    </row>
    <row r="49" spans="1:2" ht="15">
      <c r="A49" s="8"/>
      <c r="B49" s="8"/>
    </row>
    <row r="50" ht="14.25"/>
    <row r="51" ht="14.25"/>
    <row r="52" ht="14.25"/>
    <row r="53" ht="14.25"/>
    <row r="56" ht="17.25">
      <c r="B56" s="16" t="s">
        <v>20</v>
      </c>
    </row>
    <row r="57" ht="17.25">
      <c r="B57" s="16" t="s">
        <v>2</v>
      </c>
    </row>
    <row r="58" ht="17.25">
      <c r="B58" s="16" t="s">
        <v>3</v>
      </c>
    </row>
    <row r="59" ht="17.25">
      <c r="B59" s="16" t="s">
        <v>4</v>
      </c>
    </row>
    <row r="60" ht="17.25">
      <c r="B60" s="16" t="s">
        <v>5</v>
      </c>
    </row>
  </sheetData>
  <sheetProtection sheet="1" selectLockedCells="1"/>
  <mergeCells count="19">
    <mergeCell ref="C3:I3"/>
    <mergeCell ref="C6:M6"/>
    <mergeCell ref="L3:M3"/>
    <mergeCell ref="P4:T4"/>
    <mergeCell ref="P6:T6"/>
    <mergeCell ref="Q7:R7"/>
    <mergeCell ref="S7:T7"/>
    <mergeCell ref="S8:T8"/>
    <mergeCell ref="Q8:R8"/>
    <mergeCell ref="N8:P8"/>
    <mergeCell ref="N7:P7"/>
    <mergeCell ref="K8:M8"/>
    <mergeCell ref="H8:J8"/>
    <mergeCell ref="E8:G8"/>
    <mergeCell ref="B8:D8"/>
    <mergeCell ref="B7:D7"/>
    <mergeCell ref="E7:G7"/>
    <mergeCell ref="H7:J7"/>
    <mergeCell ref="K7:M7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pauline.rowe</dc:creator>
  <cp:keywords/>
  <dc:description/>
  <cp:lastModifiedBy>Gordon Fath</cp:lastModifiedBy>
  <cp:lastPrinted>2016-11-30T12:58:38Z</cp:lastPrinted>
  <dcterms:created xsi:type="dcterms:W3CDTF">2013-04-05T07:42:20Z</dcterms:created>
  <dcterms:modified xsi:type="dcterms:W3CDTF">2022-01-05T09:05:56Z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16300.0000000000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</vt:lpwstr>
  </property>
</Properties>
</file>